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erlinda\Downloads\"/>
    </mc:Choice>
  </mc:AlternateContent>
  <xr:revisionPtr revIDLastSave="0" documentId="13_ncr:1_{DA2296BA-32C6-48BA-B5E0-285E65CFF18B}" xr6:coauthVersionLast="36" xr6:coauthVersionMax="36" xr10:uidLastSave="{00000000-0000-0000-0000-000000000000}"/>
  <bookViews>
    <workbookView xWindow="0" yWindow="0" windowWidth="21570" windowHeight="7830" firstSheet="6" activeTab="6" xr2:uid="{00000000-000D-0000-FFFF-FFFF00000000}"/>
  </bookViews>
  <sheets>
    <sheet name="2019" sheetId="1" state="hidden" r:id="rId1"/>
    <sheet name="2020" sheetId="2" state="hidden" r:id="rId2"/>
    <sheet name="2021" sheetId="3" state="hidden" r:id="rId3"/>
    <sheet name="2022" sheetId="4" state="hidden" r:id="rId4"/>
    <sheet name="2023" sheetId="5" state="hidden" r:id="rId5"/>
    <sheet name="2024" sheetId="6" state="hidden" r:id="rId6"/>
    <sheet name="DBT- 1st qtr 2025" sheetId="8" r:id="rId7"/>
  </sheets>
  <calcPr calcId="191029"/>
  <extLst>
    <ext uri="GoogleSheetsCustomDataVersion2">
      <go:sheetsCustomData xmlns:go="http://customooxmlschemas.google.com/" r:id="rId10" roundtripDataChecksum="fUhenFlrvveA08qBJ007DDWRHimuP139Rq9BAmocJnE="/>
    </ext>
  </extLst>
</workbook>
</file>

<file path=xl/calcChain.xml><?xml version="1.0" encoding="utf-8"?>
<calcChain xmlns="http://schemas.openxmlformats.org/spreadsheetml/2006/main">
  <c r="B25" i="8" l="1"/>
  <c r="B21" i="8"/>
  <c r="B22" i="8" l="1"/>
  <c r="B19" i="8"/>
  <c r="B18" i="8"/>
  <c r="B26" i="8" l="1"/>
  <c r="B20" i="8"/>
</calcChain>
</file>

<file path=xl/sharedStrings.xml><?xml version="1.0" encoding="utf-8"?>
<sst xmlns="http://schemas.openxmlformats.org/spreadsheetml/2006/main" count="212" uniqueCount="40">
  <si>
    <t>Name of Public Enterprise:</t>
  </si>
  <si>
    <t>SCHEDULE 1:</t>
  </si>
  <si>
    <t xml:space="preserve">Reporting period:  </t>
  </si>
  <si>
    <t>__________________________________________</t>
  </si>
  <si>
    <t>Short narrative summary of performance highlights and other significant events for the Public Enterprise during the reporting period:</t>
  </si>
  <si>
    <t>_____________________________________________________________________________________</t>
  </si>
  <si>
    <t>Financial information from Financial Reports (audited if possible – if not provide unaudited figures):</t>
  </si>
  <si>
    <t>Total Revenue</t>
  </si>
  <si>
    <t>Total Expenditure</t>
  </si>
  <si>
    <t>Profit before interest and taxes</t>
  </si>
  <si>
    <t>Net Profit After Tax</t>
  </si>
  <si>
    <t>Current Assets</t>
  </si>
  <si>
    <t>Total Assets</t>
  </si>
  <si>
    <t>Non-Current Liabilities</t>
  </si>
  <si>
    <t>Total Liabilities</t>
  </si>
  <si>
    <t>Total Equities</t>
  </si>
  <si>
    <t>NOTE: PLEASE ATTACH A COPY OF THE FINANCIAL STATEMENTS THESE FIGURES ARE OBTAINED FROM</t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</si>
  <si>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</si>
  <si>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t>Cash flows</t>
  </si>
  <si>
    <t>Net Income (and adjustments for non-cash item)</t>
  </si>
  <si>
    <t>Working capital changes (reflecting daily operational cash movements)</t>
  </si>
  <si>
    <t>Capital expenditures and Investments (showing long-term asset investments)</t>
  </si>
  <si>
    <t>Financing sources and uses (to evaluate debt and equity movements)</t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</si>
  <si>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</si>
  <si>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</si>
  <si>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</si>
  <si>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</si>
  <si>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r>
      <rPr>
        <b/>
        <sz val="11"/>
        <color theme="1"/>
        <rFont val="Calibri"/>
      </rPr>
      <t xml:space="preserve">Additional financial information required from </t>
    </r>
    <r>
      <rPr>
        <b/>
        <u/>
        <sz val="11"/>
        <color theme="1"/>
        <rFont val="Calibri"/>
      </rPr>
      <t>Financial Institutions</t>
    </r>
    <r>
      <rPr>
        <b/>
        <sz val="11"/>
        <color theme="1"/>
        <rFont val="Calibri"/>
      </rPr>
      <t xml:space="preserve"> (for macro-prudential reporting):</t>
    </r>
  </si>
  <si>
    <t>Development Bank of Tuvalu</t>
  </si>
  <si>
    <t>1st January - 31st March 2025</t>
  </si>
  <si>
    <t xml:space="preserve">During this reporting period, the Development Bank of Tuvalu, encountered significant developments and challenges that shaped its financial </t>
  </si>
  <si>
    <t>performance and risk management approach. As of 31st March 2025, the Bank reported a profit of $65,422. This achievement underscores the</t>
  </si>
  <si>
    <t>effectiveness of its cost management strategies, as total expenses remained consistent with previous quarters and stayed below budget. In a strategic</t>
  </si>
  <si>
    <t>decision, the Bank paused its loan disbursements to the public, redirecting its focus towards collecting and monitoring non-performaning loans (NPLs).</t>
  </si>
  <si>
    <t>This shift illustrates the Bank's commitment to maintaining fiscal health, especially in light of persistent liquidity pressures and credit risk challenges</t>
  </si>
  <si>
    <t xml:space="preserve">within the market. Despite these obstacles, the Development Bank of Tuvalu has demonstrated resilience in managing its expenses and adapting to </t>
  </si>
  <si>
    <t>market changing conditions. Continued vigilance and strategic adjustments will be crucial to ensuring ongoing stability and growth in the future. This</t>
  </si>
  <si>
    <t xml:space="preserve">reflects the Bank's dedication to safeguarding its financial health while navigating a complex economic landscape. </t>
  </si>
  <si>
    <t>Please clarify where did you get the total expenditure of $201222.4 or else click the cell B19 and check if the figures PERMU has amended are right on track.</t>
  </si>
  <si>
    <r>
      <t xml:space="preserve">Please note that this is the profit </t>
    </r>
    <r>
      <rPr>
        <b/>
        <u/>
        <sz val="11"/>
        <color theme="1"/>
        <rFont val="Calibri"/>
        <family val="2"/>
      </rPr>
      <t>before</t>
    </r>
    <r>
      <rPr>
        <sz val="11"/>
        <color theme="1"/>
        <rFont val="Calibri"/>
      </rPr>
      <t xml:space="preserve"> interest and taxes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</si>
</sst>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sz val="11"/>
      <color theme="1"/>
      <name val="Times New Roman"/>
    </font>
    <font>
      <b/>
      <u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5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3" fillId="0" borderId="4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64" fontId="1" fillId="0" borderId="11" xfId="1" applyFont="1" applyBorder="1"/>
    <xf numFmtId="164" fontId="1" fillId="0" borderId="13" xfId="1" applyFont="1" applyBorder="1"/>
    <xf numFmtId="164" fontId="1" fillId="0" borderId="15" xfId="1" applyFont="1" applyBorder="1"/>
    <xf numFmtId="164" fontId="4" fillId="0" borderId="16" xfId="1" applyFont="1" applyBorder="1"/>
    <xf numFmtId="164" fontId="1" fillId="2" borderId="13" xfId="1" applyFont="1" applyFill="1" applyBorder="1"/>
    <xf numFmtId="164" fontId="1" fillId="0" borderId="0" xfId="0" applyNumberFormat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8" t="s">
        <v>1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23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24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25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26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workbookViewId="0"/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9.140625" customWidth="1"/>
    <col min="4" max="7" width="8.7109375" customWidth="1"/>
    <col min="8" max="8" width="14.7109375" customWidth="1"/>
    <col min="9" max="26" width="8.7109375" customWidth="1"/>
  </cols>
  <sheetData>
    <row r="2" spans="1:26" x14ac:dyDescent="0.25">
      <c r="A2" s="1"/>
      <c r="B2" s="2"/>
      <c r="C2" s="2"/>
      <c r="D2" s="2"/>
      <c r="E2" s="2"/>
      <c r="F2" s="2"/>
      <c r="G2" s="2"/>
      <c r="H2" s="3"/>
    </row>
    <row r="3" spans="1:26" x14ac:dyDescent="0.25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2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2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5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5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5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5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5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5</v>
      </c>
      <c r="B14" s="5"/>
      <c r="C14" s="5"/>
      <c r="D14" s="5"/>
      <c r="E14" s="5"/>
      <c r="F14" s="5"/>
      <c r="G14" s="5"/>
      <c r="H14" s="6"/>
    </row>
    <row r="15" spans="1:26" x14ac:dyDescent="0.2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2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2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25">
      <c r="A29" s="9" t="s">
        <v>27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73-95C1-4618-B19E-CA40D25FEA33}">
  <dimension ref="A1:Z1000"/>
  <sheetViews>
    <sheetView tabSelected="1" topLeftCell="A12" zoomScale="90" zoomScaleNormal="90" workbookViewId="0">
      <selection activeCell="B26" sqref="B26"/>
    </sheetView>
  </sheetViews>
  <sheetFormatPr defaultColWidth="14.42578125" defaultRowHeight="15" customHeight="1" x14ac:dyDescent="0.25"/>
  <cols>
    <col min="1" max="1" width="33.42578125" customWidth="1"/>
    <col min="2" max="2" width="40.5703125" customWidth="1"/>
    <col min="3" max="3" width="15.42578125" customWidth="1"/>
    <col min="4" max="7" width="8.7109375" customWidth="1"/>
    <col min="8" max="8" width="14.7109375" customWidth="1"/>
    <col min="9" max="26" width="8.7109375" customWidth="1"/>
  </cols>
  <sheetData>
    <row r="1" spans="1:26" ht="15" customHeight="1" thickBot="1" x14ac:dyDescent="0.3"/>
    <row r="2" spans="1:26" ht="15.75" thickBot="1" x14ac:dyDescent="0.3">
      <c r="A2" s="1"/>
      <c r="B2" s="2"/>
      <c r="C2" s="2"/>
      <c r="D2" s="2"/>
      <c r="E2" s="2"/>
      <c r="F2" s="2"/>
      <c r="G2" s="2"/>
      <c r="H2" s="3"/>
    </row>
    <row r="3" spans="1:26" ht="15.75" thickBot="1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x14ac:dyDescent="0.25">
      <c r="A4" s="7" t="s">
        <v>0</v>
      </c>
      <c r="B4" s="5" t="s">
        <v>28</v>
      </c>
      <c r="C4" s="5"/>
      <c r="D4" s="5"/>
      <c r="E4" s="5"/>
      <c r="F4" s="5"/>
      <c r="G4" s="5"/>
      <c r="H4" s="6"/>
    </row>
    <row r="5" spans="1:26" x14ac:dyDescent="0.25">
      <c r="A5" s="7" t="s">
        <v>2</v>
      </c>
      <c r="B5" s="5" t="s">
        <v>29</v>
      </c>
      <c r="C5" s="5"/>
      <c r="D5" s="5"/>
      <c r="E5" s="5"/>
      <c r="F5" s="5"/>
      <c r="G5" s="5"/>
      <c r="H5" s="6"/>
    </row>
    <row r="6" spans="1:26" ht="19.5" customHeight="1" thickBo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thickBo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 t="s">
        <v>30</v>
      </c>
      <c r="B8" s="5"/>
      <c r="C8" s="5"/>
      <c r="D8" s="5"/>
      <c r="E8" s="5"/>
      <c r="F8" s="5"/>
      <c r="G8" s="5"/>
      <c r="H8" s="6"/>
    </row>
    <row r="9" spans="1:26" x14ac:dyDescent="0.25">
      <c r="A9" s="4" t="s">
        <v>31</v>
      </c>
      <c r="B9" s="5"/>
      <c r="C9" s="5"/>
      <c r="D9" s="5"/>
      <c r="E9" s="5"/>
      <c r="F9" s="5"/>
      <c r="G9" s="5"/>
      <c r="H9" s="6"/>
    </row>
    <row r="10" spans="1:26" x14ac:dyDescent="0.25">
      <c r="A10" s="4" t="s">
        <v>32</v>
      </c>
      <c r="B10" s="5"/>
      <c r="C10" s="5"/>
      <c r="D10" s="5"/>
      <c r="E10" s="5"/>
      <c r="F10" s="5"/>
      <c r="G10" s="5"/>
      <c r="H10" s="6"/>
    </row>
    <row r="11" spans="1:26" x14ac:dyDescent="0.25">
      <c r="A11" s="4" t="s">
        <v>33</v>
      </c>
      <c r="B11" s="5"/>
      <c r="C11" s="5"/>
      <c r="D11" s="5"/>
      <c r="E11" s="5"/>
      <c r="F11" s="5"/>
      <c r="G11" s="5"/>
      <c r="H11" s="6"/>
    </row>
    <row r="12" spans="1:26" x14ac:dyDescent="0.25">
      <c r="A12" s="4" t="s">
        <v>34</v>
      </c>
      <c r="B12" s="5"/>
      <c r="C12" s="5"/>
      <c r="D12" s="5"/>
      <c r="E12" s="5"/>
      <c r="F12" s="5"/>
      <c r="G12" s="5"/>
      <c r="H12" s="6"/>
    </row>
    <row r="13" spans="1:26" x14ac:dyDescent="0.25">
      <c r="A13" s="4" t="s">
        <v>35</v>
      </c>
      <c r="B13" s="5"/>
      <c r="C13" s="5"/>
      <c r="D13" s="5"/>
      <c r="E13" s="5"/>
      <c r="F13" s="5"/>
      <c r="G13" s="5"/>
      <c r="H13" s="6"/>
    </row>
    <row r="14" spans="1:26" x14ac:dyDescent="0.25">
      <c r="A14" s="4" t="s">
        <v>36</v>
      </c>
      <c r="B14" s="5"/>
      <c r="C14" s="5"/>
      <c r="D14" s="5"/>
      <c r="E14" s="5"/>
      <c r="F14" s="5"/>
      <c r="G14" s="5"/>
      <c r="H14" s="6"/>
    </row>
    <row r="15" spans="1:26" ht="15.75" thickBot="1" x14ac:dyDescent="0.3">
      <c r="A15" s="4" t="s">
        <v>37</v>
      </c>
      <c r="B15" s="5"/>
      <c r="C15" s="5"/>
      <c r="D15" s="5"/>
      <c r="E15" s="5"/>
      <c r="F15" s="5"/>
      <c r="G15" s="5"/>
      <c r="H15" s="6"/>
    </row>
    <row r="16" spans="1:26" ht="27" customHeight="1" thickBo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thickBot="1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25">
      <c r="A18" s="14" t="s">
        <v>7</v>
      </c>
      <c r="B18" s="26">
        <f>77625+47742+141278</f>
        <v>266645</v>
      </c>
      <c r="C18" s="5"/>
      <c r="D18" s="5"/>
      <c r="E18" s="5"/>
      <c r="F18" s="5"/>
      <c r="G18" s="5"/>
      <c r="H18" s="6"/>
    </row>
    <row r="19" spans="1:26" ht="22.5" customHeight="1" x14ac:dyDescent="0.25">
      <c r="A19" s="16" t="s">
        <v>8</v>
      </c>
      <c r="B19" s="30">
        <f>10454+16137+182328+39497</f>
        <v>248416</v>
      </c>
      <c r="C19" s="31" t="s">
        <v>38</v>
      </c>
      <c r="D19" s="5"/>
      <c r="E19" s="5"/>
      <c r="F19" s="5"/>
      <c r="G19" s="5"/>
      <c r="H19" s="6"/>
    </row>
    <row r="20" spans="1:26" ht="21" customHeight="1" x14ac:dyDescent="0.25">
      <c r="A20" s="16" t="s">
        <v>9</v>
      </c>
      <c r="B20" s="30">
        <f>B18-B19</f>
        <v>18229</v>
      </c>
      <c r="C20" s="32" t="s">
        <v>39</v>
      </c>
      <c r="D20" s="5"/>
      <c r="E20" s="5"/>
      <c r="F20" s="5"/>
      <c r="G20" s="5"/>
      <c r="H20" s="6"/>
    </row>
    <row r="21" spans="1:26" ht="19.5" customHeight="1" x14ac:dyDescent="0.25">
      <c r="A21" s="16" t="s">
        <v>10</v>
      </c>
      <c r="B21" s="27">
        <f>B20-0+47193</f>
        <v>65422</v>
      </c>
      <c r="C21" s="5"/>
      <c r="D21" s="5"/>
      <c r="E21" s="5"/>
      <c r="F21" s="5"/>
      <c r="G21" s="5"/>
      <c r="H21" s="6"/>
    </row>
    <row r="22" spans="1:26" ht="19.5" customHeight="1" x14ac:dyDescent="0.25">
      <c r="A22" s="16" t="s">
        <v>11</v>
      </c>
      <c r="B22" s="27">
        <f>470919+2706097+4475</f>
        <v>3181491</v>
      </c>
      <c r="C22" s="5"/>
      <c r="D22" s="5"/>
      <c r="E22" s="5"/>
      <c r="F22" s="5"/>
      <c r="G22" s="5"/>
      <c r="H22" s="6"/>
    </row>
    <row r="23" spans="1:26" ht="23.25" customHeight="1" x14ac:dyDescent="0.25">
      <c r="A23" s="16" t="s">
        <v>12</v>
      </c>
      <c r="B23" s="27">
        <v>3346652</v>
      </c>
      <c r="C23" s="5"/>
      <c r="D23" s="5"/>
      <c r="E23" s="5"/>
      <c r="F23" s="5"/>
      <c r="G23" s="5"/>
      <c r="H23" s="6"/>
    </row>
    <row r="24" spans="1:26" ht="22.5" customHeight="1" x14ac:dyDescent="0.25">
      <c r="A24" s="16" t="s">
        <v>13</v>
      </c>
      <c r="B24" s="27"/>
      <c r="C24" s="5"/>
      <c r="D24" s="5"/>
      <c r="E24" s="5"/>
      <c r="F24" s="5"/>
      <c r="G24" s="5"/>
      <c r="H24" s="6"/>
    </row>
    <row r="25" spans="1:26" ht="22.5" customHeight="1" x14ac:dyDescent="0.25">
      <c r="A25" s="16" t="s">
        <v>14</v>
      </c>
      <c r="B25" s="27">
        <f>2426569+348927+31935</f>
        <v>2807431</v>
      </c>
      <c r="C25" s="5"/>
      <c r="D25" s="5"/>
      <c r="E25" s="5"/>
      <c r="F25" s="5"/>
      <c r="G25" s="5"/>
      <c r="H25" s="6"/>
    </row>
    <row r="26" spans="1:26" ht="23.25" customHeight="1" thickBot="1" x14ac:dyDescent="0.3">
      <c r="A26" s="18" t="s">
        <v>15</v>
      </c>
      <c r="B26" s="28">
        <f>B23-B25</f>
        <v>539221</v>
      </c>
      <c r="C26" s="5"/>
      <c r="D26" s="5"/>
      <c r="E26" s="5"/>
      <c r="F26" s="5"/>
      <c r="G26" s="5"/>
      <c r="H26" s="6"/>
    </row>
    <row r="27" spans="1:26" ht="15.75" customHeight="1" x14ac:dyDescent="0.2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thickBo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thickBot="1" x14ac:dyDescent="0.3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2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25">
      <c r="A32" s="21" t="s">
        <v>19</v>
      </c>
      <c r="B32" s="29">
        <v>37422</v>
      </c>
      <c r="C32" s="5"/>
      <c r="D32" s="5"/>
      <c r="E32" s="5"/>
      <c r="F32" s="5"/>
      <c r="G32" s="5"/>
      <c r="H32" s="6"/>
    </row>
    <row r="33" spans="1:8" ht="33.75" customHeight="1" x14ac:dyDescent="0.25">
      <c r="A33" s="21" t="s">
        <v>20</v>
      </c>
      <c r="B33" s="29">
        <v>208893</v>
      </c>
      <c r="C33" s="5"/>
      <c r="D33" s="5"/>
      <c r="E33" s="5"/>
      <c r="F33" s="5"/>
      <c r="G33" s="5"/>
      <c r="H33" s="6"/>
    </row>
    <row r="34" spans="1:8" ht="33.75" customHeight="1" x14ac:dyDescent="0.25">
      <c r="A34" s="21" t="s">
        <v>21</v>
      </c>
      <c r="B34" s="29">
        <v>92</v>
      </c>
      <c r="C34" s="5"/>
      <c r="D34" s="5"/>
      <c r="E34" s="5"/>
      <c r="F34" s="5"/>
      <c r="G34" s="5"/>
      <c r="H34" s="6"/>
    </row>
    <row r="35" spans="1:8" ht="33" customHeight="1" x14ac:dyDescent="0.25">
      <c r="A35" s="21" t="s">
        <v>22</v>
      </c>
      <c r="B35" s="29">
        <v>0</v>
      </c>
      <c r="C35" s="5"/>
      <c r="D35" s="5"/>
      <c r="E35" s="5"/>
      <c r="F35" s="5"/>
      <c r="G35" s="5"/>
      <c r="H35" s="6"/>
    </row>
    <row r="36" spans="1:8" ht="15.75" customHeight="1" x14ac:dyDescent="0.25">
      <c r="A36" s="4"/>
      <c r="B36" s="5"/>
      <c r="C36" s="5"/>
      <c r="D36" s="5"/>
      <c r="E36" s="5"/>
      <c r="F36" s="5"/>
      <c r="G36" s="5"/>
      <c r="H36" s="6"/>
    </row>
    <row r="37" spans="1:8" ht="15.75" customHeight="1" thickBo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DBT- 1st qtr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Permu</dc:creator>
  <cp:lastModifiedBy>Berlinda</cp:lastModifiedBy>
  <dcterms:created xsi:type="dcterms:W3CDTF">2025-02-13T02:11:37Z</dcterms:created>
  <dcterms:modified xsi:type="dcterms:W3CDTF">2025-06-05T03:42:30Z</dcterms:modified>
</cp:coreProperties>
</file>