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afele/Desktop/PERMU/"/>
    </mc:Choice>
  </mc:AlternateContent>
  <xr:revisionPtr revIDLastSave="0" documentId="13_ncr:1_{583BE1C0-2B12-0B47-8B6F-4213B296B131}" xr6:coauthVersionLast="47" xr6:coauthVersionMax="47" xr10:uidLastSave="{00000000-0000-0000-0000-000000000000}"/>
  <bookViews>
    <workbookView xWindow="0" yWindow="760" windowWidth="34200" windowHeight="21380" activeTab="6" xr2:uid="{00000000-000D-0000-FFFF-FFFF00000000}"/>
  </bookViews>
  <sheets>
    <sheet name="2019" sheetId="1" state="hidden" r:id="rId1"/>
    <sheet name="2020" sheetId="2" state="hidden" r:id="rId2"/>
    <sheet name="2021" sheetId="3" state="hidden" r:id="rId3"/>
    <sheet name="2022" sheetId="4" state="hidden" r:id="rId4"/>
    <sheet name="2023" sheetId="5" state="hidden" r:id="rId5"/>
    <sheet name="2024" sheetId="6" state="hidden" r:id="rId6"/>
    <sheet name="DBT- 1st Quarter 2026" sheetId="8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fUhenFlrvveA08qBJ007DDWRHimuP139Rq9BAmocJnE="/>
    </ext>
  </extLst>
</workbook>
</file>

<file path=xl/calcChain.xml><?xml version="1.0" encoding="utf-8"?>
<calcChain xmlns="http://schemas.openxmlformats.org/spreadsheetml/2006/main">
  <c r="B20" i="8" l="1"/>
  <c r="B21" i="8" s="1"/>
  <c r="B26" i="8" l="1"/>
  <c r="B35" i="8" l="1"/>
  <c r="B34" i="8" l="1"/>
  <c r="B33" i="8" l="1"/>
</calcChain>
</file>

<file path=xl/sharedStrings.xml><?xml version="1.0" encoding="utf-8"?>
<sst xmlns="http://schemas.openxmlformats.org/spreadsheetml/2006/main" count="210" uniqueCount="38">
  <si>
    <t>Name of Public Enterprise:</t>
  </si>
  <si>
    <t>SCHEDULE 1:</t>
  </si>
  <si>
    <t xml:space="preserve">Reporting period:  </t>
  </si>
  <si>
    <t>__________________________________________</t>
  </si>
  <si>
    <t>Short narrative summary of performance highlights and other significant events for the Public Enterprise during the reporting period:</t>
  </si>
  <si>
    <t>_____________________________________________________________________________________</t>
  </si>
  <si>
    <t>Financial information from Financial Reports (audited if possible – if not provide unaudited figures):</t>
  </si>
  <si>
    <t>Total Revenue</t>
  </si>
  <si>
    <t>Total Expenditure</t>
  </si>
  <si>
    <t>Profit before interest and taxes</t>
  </si>
  <si>
    <t>Net Profit After Tax</t>
  </si>
  <si>
    <t>Current Assets</t>
  </si>
  <si>
    <t>Total Assets</t>
  </si>
  <si>
    <t>Non-Current Liabilities</t>
  </si>
  <si>
    <t>Total Liabilities</t>
  </si>
  <si>
    <t>Total Equities</t>
  </si>
  <si>
    <t>NOTE: PLEASE ATTACH A COPY OF THE FINANCIAL STATEMENTS THESE FIGURES ARE OBTAINED FROM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</si>
  <si>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</si>
  <si>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Cash flows</t>
  </si>
  <si>
    <t>Net Income (and adjustments for non-cash item)</t>
  </si>
  <si>
    <t>Working capital changes (reflecting daily operational cash movements)</t>
  </si>
  <si>
    <t>Capital expenditures and Investments (showing long-term asset investments)</t>
  </si>
  <si>
    <t>Financing sources and uses (to evaluate debt and equity movements)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</si>
  <si>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</si>
  <si>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</si>
  <si>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</si>
  <si>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</si>
  <si>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</si>
  <si>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Development Bank of Tuvalu</t>
  </si>
  <si>
    <t>1st July to 30th September 2025</t>
  </si>
  <si>
    <t>During this report period, the Development Bank of Tuvalu announced an expansion of its lending activities accessible to the public, including an increase</t>
  </si>
  <si>
    <t>in the maximum permissible personal loan amount from $1,000 to $2,000 at the commencement of July 2025.</t>
  </si>
  <si>
    <t>Towards the conclusion of the period, the Development Bank of Tuvalu received a capital injection of $600,000 from the Government, contingent upon support</t>
  </si>
  <si>
    <t xml:space="preserve">for the housing sector and tourism initiatives. As of September 30, 2025, the Bank reported a financial loss of $65,483. During this quarter, the Bank </t>
  </si>
  <si>
    <t>maintained a focus on the collection and monitoring of non-performing loans, alongside cost control measures. Nonetheless, the Bank continued to face</t>
  </si>
  <si>
    <t xml:space="preserve">substantial liquidity challenges and credit concentration risks. The liquidity asset ratio remains significantly below the acceptable ratio, and </t>
  </si>
  <si>
    <t xml:space="preserve">higher loan-to-deposit ratio signifies considerable liquidity stress. Additionally, the loan porfolio exhibits high concentration levels, thereby increasing </t>
  </si>
  <si>
    <t xml:space="preserve">the Bank's exposure to credit risk.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</si>
</sst>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2" fillId="0" borderId="5" xfId="0" applyFont="1" applyBorder="1"/>
    <xf numFmtId="0" fontId="4" fillId="0" borderId="10" xfId="0" applyFont="1" applyBorder="1"/>
    <xf numFmtId="0" fontId="1" fillId="0" borderId="11" xfId="0" applyFont="1" applyBorder="1"/>
    <xf numFmtId="0" fontId="4" fillId="0" borderId="12" xfId="0" applyFont="1" applyBorder="1"/>
    <xf numFmtId="0" fontId="1" fillId="0" borderId="13" xfId="0" applyFont="1" applyBorder="1"/>
    <xf numFmtId="0" fontId="4" fillId="0" borderId="14" xfId="0" applyFont="1" applyBorder="1"/>
    <xf numFmtId="0" fontId="1" fillId="0" borderId="15" xfId="0" applyFont="1" applyBorder="1"/>
    <xf numFmtId="0" fontId="3" fillId="0" borderId="4" xfId="0" applyFont="1" applyBorder="1"/>
    <xf numFmtId="0" fontId="4" fillId="0" borderId="16" xfId="0" applyFont="1" applyBorder="1" applyAlignment="1">
      <alignment wrapText="1"/>
    </xf>
    <xf numFmtId="0" fontId="4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164" fontId="1" fillId="0" borderId="11" xfId="1" applyFont="1" applyBorder="1"/>
    <xf numFmtId="164" fontId="1" fillId="0" borderId="13" xfId="1" applyFont="1" applyBorder="1"/>
    <xf numFmtId="164" fontId="1" fillId="0" borderId="15" xfId="1" applyFont="1" applyBorder="1"/>
    <xf numFmtId="164" fontId="4" fillId="0" borderId="16" xfId="1" applyFont="1" applyBorder="1"/>
    <xf numFmtId="164" fontId="1" fillId="0" borderId="0" xfId="0" applyNumberFormat="1" applyFont="1"/>
    <xf numFmtId="0" fontId="7" fillId="0" borderId="0" xfId="0" applyFont="1"/>
    <xf numFmtId="164" fontId="1" fillId="0" borderId="13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fele/Desktop/BOARD%20PAPERS%20/2026/Monthly%20reportings/FS%20Quarterly%20report%202026.xlsx" TargetMode="External"/><Relationship Id="rId1" Type="http://schemas.openxmlformats.org/officeDocument/2006/relationships/externalLinkPath" Target="/Users/pafele/Desktop/BOARD%20PAPERS%20/2026/Monthly%20reportings/FS%20Quarterly%20repor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per department"/>
      <sheetName val="sttcf"/>
      <sheetName val="CF July"/>
      <sheetName val="CF Aug"/>
      <sheetName val="CF Sept"/>
      <sheetName val="stteq"/>
      <sheetName val="PL July"/>
      <sheetName val="PL Aug "/>
      <sheetName val="PL Sept "/>
      <sheetName val="Notes"/>
      <sheetName val="sttincm"/>
      <sheetName val="BS all months"/>
      <sheetName val="graph"/>
      <sheetName val="sttfp"/>
      <sheetName val="All loans"/>
      <sheetName val="BS July"/>
      <sheetName val="BS Aug"/>
      <sheetName val="BS Sept "/>
      <sheetName val="Analysis Interpretation"/>
      <sheetName val="Forecast cashflow"/>
    </sheetNames>
    <sheetDataSet>
      <sheetData sheetId="0"/>
      <sheetData sheetId="1">
        <row r="12">
          <cell r="E12">
            <v>-757114.98</v>
          </cell>
        </row>
        <row r="16">
          <cell r="E16">
            <v>-23248.31</v>
          </cell>
        </row>
        <row r="19">
          <cell r="E19">
            <v>600000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8" t="s">
        <v>1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23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24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25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26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000"/>
  <sheetViews>
    <sheetView workbookViewId="0"/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9.1640625" customWidth="1"/>
    <col min="4" max="7" width="8.6640625" customWidth="1"/>
    <col min="8" max="8" width="14.6640625" customWidth="1"/>
    <col min="9" max="26" width="8.6640625" customWidth="1"/>
  </cols>
  <sheetData>
    <row r="2" spans="1:26" x14ac:dyDescent="0.2">
      <c r="A2" s="1"/>
      <c r="B2" s="2"/>
      <c r="C2" s="2"/>
      <c r="D2" s="2"/>
      <c r="E2" s="2"/>
      <c r="F2" s="2"/>
      <c r="G2" s="2"/>
      <c r="H2" s="3"/>
    </row>
    <row r="3" spans="1:26" x14ac:dyDescent="0.2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">
      <c r="A29" s="9" t="s">
        <v>27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9673-95C1-4618-B19E-CA40D25FEA33}">
  <dimension ref="A1:Z1000"/>
  <sheetViews>
    <sheetView tabSelected="1" zoomScale="107" zoomScaleNormal="90" workbookViewId="0">
      <selection activeCell="B35" sqref="B32:B35"/>
    </sheetView>
  </sheetViews>
  <sheetFormatPr baseColWidth="10" defaultColWidth="14.5" defaultRowHeight="15" customHeight="1" x14ac:dyDescent="0.2"/>
  <cols>
    <col min="1" max="1" width="33.5" customWidth="1"/>
    <col min="2" max="2" width="40.5" customWidth="1"/>
    <col min="3" max="3" width="15.5" customWidth="1"/>
    <col min="4" max="7" width="8.6640625" customWidth="1"/>
    <col min="8" max="8" width="14.6640625" customWidth="1"/>
    <col min="9" max="26" width="8.6640625" customWidth="1"/>
  </cols>
  <sheetData>
    <row r="1" spans="1:26" ht="15" customHeight="1" thickBot="1" x14ac:dyDescent="0.25"/>
    <row r="2" spans="1:26" ht="16" thickBot="1" x14ac:dyDescent="0.25">
      <c r="A2" s="1"/>
      <c r="B2" s="2"/>
      <c r="C2" s="2"/>
      <c r="D2" s="2"/>
      <c r="E2" s="2"/>
      <c r="F2" s="2"/>
      <c r="G2" s="2"/>
      <c r="H2" s="3"/>
    </row>
    <row r="3" spans="1:26" ht="16" thickBot="1" x14ac:dyDescent="0.25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">
      <c r="A4" s="7" t="s">
        <v>0</v>
      </c>
      <c r="B4" s="5" t="s">
        <v>28</v>
      </c>
      <c r="C4" s="5"/>
      <c r="D4" s="5"/>
      <c r="E4" s="5"/>
      <c r="F4" s="5"/>
      <c r="G4" s="5"/>
      <c r="H4" s="6"/>
    </row>
    <row r="5" spans="1:26" x14ac:dyDescent="0.2">
      <c r="A5" s="7" t="s">
        <v>2</v>
      </c>
      <c r="B5" s="5" t="s">
        <v>29</v>
      </c>
      <c r="C5" s="5"/>
      <c r="D5" s="5"/>
      <c r="E5" s="5"/>
      <c r="F5" s="5"/>
      <c r="G5" s="5"/>
      <c r="H5" s="6"/>
    </row>
    <row r="6" spans="1:26" ht="19.5" customHeight="1" thickBo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thickBo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4" t="s">
        <v>30</v>
      </c>
      <c r="B8" s="5"/>
      <c r="C8" s="5"/>
      <c r="D8" s="5"/>
      <c r="E8" s="5"/>
      <c r="F8" s="5"/>
      <c r="G8" s="5"/>
      <c r="H8" s="6"/>
    </row>
    <row r="9" spans="1:26" x14ac:dyDescent="0.2">
      <c r="A9" s="4" t="s">
        <v>31</v>
      </c>
      <c r="B9" s="5"/>
      <c r="C9" s="5"/>
      <c r="D9" s="5"/>
      <c r="E9" s="5"/>
      <c r="F9" s="5"/>
      <c r="G9" s="5"/>
      <c r="H9" s="6"/>
    </row>
    <row r="10" spans="1:26" x14ac:dyDescent="0.2">
      <c r="A10" s="4" t="s">
        <v>32</v>
      </c>
      <c r="B10" s="5"/>
      <c r="C10" s="5"/>
      <c r="D10" s="5"/>
      <c r="E10" s="5"/>
      <c r="F10" s="5"/>
      <c r="G10" s="5"/>
      <c r="H10" s="6"/>
    </row>
    <row r="11" spans="1:26" x14ac:dyDescent="0.2">
      <c r="A11" s="4" t="s">
        <v>33</v>
      </c>
      <c r="B11" s="5"/>
      <c r="C11" s="5"/>
      <c r="D11" s="5"/>
      <c r="E11" s="5"/>
      <c r="F11" s="5"/>
      <c r="G11" s="5"/>
      <c r="H11" s="6"/>
    </row>
    <row r="12" spans="1:26" x14ac:dyDescent="0.2">
      <c r="A12" s="4" t="s">
        <v>34</v>
      </c>
      <c r="B12" s="5"/>
      <c r="C12" s="5"/>
      <c r="D12" s="5"/>
      <c r="E12" s="5"/>
      <c r="F12" s="5"/>
      <c r="G12" s="5"/>
      <c r="H12" s="6"/>
    </row>
    <row r="13" spans="1:26" x14ac:dyDescent="0.2">
      <c r="A13" s="4" t="s">
        <v>35</v>
      </c>
      <c r="B13" s="5"/>
      <c r="C13" s="5"/>
      <c r="D13" s="5"/>
      <c r="E13" s="5"/>
      <c r="F13" s="5"/>
      <c r="G13" s="5"/>
      <c r="H13" s="6"/>
    </row>
    <row r="14" spans="1:26" x14ac:dyDescent="0.2">
      <c r="A14" s="4" t="s">
        <v>36</v>
      </c>
      <c r="B14" s="5"/>
      <c r="C14" s="5"/>
      <c r="D14" s="5"/>
      <c r="E14" s="5"/>
      <c r="F14" s="5"/>
      <c r="G14" s="5"/>
      <c r="H14" s="6"/>
    </row>
    <row r="15" spans="1:26" ht="16" thickBot="1" x14ac:dyDescent="0.25">
      <c r="A15" s="4" t="s">
        <v>37</v>
      </c>
      <c r="B15" s="5"/>
      <c r="C15" s="5"/>
      <c r="D15" s="5"/>
      <c r="E15" s="5"/>
      <c r="F15" s="5"/>
      <c r="G15" s="5"/>
      <c r="H15" s="6"/>
    </row>
    <row r="16" spans="1:26" ht="27" customHeight="1" thickBo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6" thickBot="1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">
      <c r="A18" s="14" t="s">
        <v>7</v>
      </c>
      <c r="B18" s="26">
        <v>252571</v>
      </c>
      <c r="C18" s="5"/>
      <c r="D18" s="5"/>
      <c r="E18" s="5"/>
      <c r="F18" s="5"/>
      <c r="G18" s="5"/>
      <c r="H18" s="6"/>
    </row>
    <row r="19" spans="1:26" ht="22.5" customHeight="1" x14ac:dyDescent="0.2">
      <c r="A19" s="16" t="s">
        <v>8</v>
      </c>
      <c r="B19" s="32">
        <v>318054</v>
      </c>
      <c r="C19" s="30"/>
      <c r="D19" s="5"/>
      <c r="E19" s="5"/>
      <c r="F19" s="5"/>
      <c r="G19" s="5"/>
      <c r="H19" s="6"/>
    </row>
    <row r="20" spans="1:26" ht="21" customHeight="1" x14ac:dyDescent="0.2">
      <c r="A20" s="16" t="s">
        <v>9</v>
      </c>
      <c r="B20" s="32">
        <f>B18-B19</f>
        <v>-65483</v>
      </c>
      <c r="C20" s="31"/>
      <c r="D20" s="5"/>
      <c r="E20" s="5"/>
      <c r="F20" s="5"/>
      <c r="G20" s="5"/>
      <c r="H20" s="6"/>
    </row>
    <row r="21" spans="1:26" ht="19.5" customHeight="1" x14ac:dyDescent="0.2">
      <c r="A21" s="16" t="s">
        <v>10</v>
      </c>
      <c r="B21" s="32">
        <f>B20</f>
        <v>-65483</v>
      </c>
      <c r="C21" s="5"/>
      <c r="D21" s="5"/>
      <c r="E21" s="5"/>
      <c r="F21" s="5"/>
      <c r="G21" s="5"/>
      <c r="H21" s="6"/>
    </row>
    <row r="22" spans="1:26" ht="19.5" customHeight="1" x14ac:dyDescent="0.2">
      <c r="A22" s="16" t="s">
        <v>11</v>
      </c>
      <c r="B22" s="27">
        <v>3650378</v>
      </c>
      <c r="C22" s="5"/>
      <c r="D22" s="5"/>
      <c r="E22" s="5"/>
      <c r="F22" s="5"/>
      <c r="G22" s="5"/>
      <c r="H22" s="6"/>
    </row>
    <row r="23" spans="1:26" ht="23.25" customHeight="1" x14ac:dyDescent="0.2">
      <c r="A23" s="16" t="s">
        <v>12</v>
      </c>
      <c r="B23" s="27">
        <v>3842791</v>
      </c>
      <c r="C23" s="5"/>
      <c r="D23" s="5"/>
      <c r="E23" s="5"/>
      <c r="F23" s="5"/>
      <c r="G23" s="5"/>
      <c r="H23" s="6"/>
    </row>
    <row r="24" spans="1:26" ht="22.5" customHeight="1" x14ac:dyDescent="0.2">
      <c r="A24" s="16" t="s">
        <v>13</v>
      </c>
      <c r="B24" s="27">
        <v>0</v>
      </c>
      <c r="C24" s="5"/>
      <c r="D24" s="5"/>
      <c r="E24" s="5"/>
      <c r="F24" s="5"/>
      <c r="G24" s="5"/>
      <c r="H24" s="6"/>
    </row>
    <row r="25" spans="1:26" ht="22.5" customHeight="1" x14ac:dyDescent="0.2">
      <c r="A25" s="16" t="s">
        <v>14</v>
      </c>
      <c r="B25" s="27">
        <v>3172437</v>
      </c>
      <c r="C25" s="5"/>
      <c r="D25" s="5"/>
      <c r="E25" s="5"/>
      <c r="F25" s="5"/>
      <c r="G25" s="5"/>
      <c r="H25" s="6"/>
    </row>
    <row r="26" spans="1:26" ht="23.25" customHeight="1" thickBot="1" x14ac:dyDescent="0.25">
      <c r="A26" s="18" t="s">
        <v>15</v>
      </c>
      <c r="B26" s="28">
        <f>B23-B25</f>
        <v>670354</v>
      </c>
      <c r="C26" s="5"/>
      <c r="D26" s="5"/>
      <c r="E26" s="5"/>
      <c r="F26" s="5"/>
      <c r="G26" s="5"/>
      <c r="H26" s="6"/>
    </row>
    <row r="27" spans="1:26" ht="15.75" customHeight="1" x14ac:dyDescent="0.2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thickBo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thickBot="1" x14ac:dyDescent="0.25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">
      <c r="A32" s="21" t="s">
        <v>19</v>
      </c>
      <c r="B32" s="29">
        <v>-65483</v>
      </c>
      <c r="C32" s="5"/>
      <c r="D32" s="5"/>
      <c r="E32" s="5"/>
      <c r="F32" s="5"/>
      <c r="G32" s="5"/>
      <c r="H32" s="6"/>
    </row>
    <row r="33" spans="1:8" ht="33.75" customHeight="1" x14ac:dyDescent="0.2">
      <c r="A33" s="21" t="s">
        <v>20</v>
      </c>
      <c r="B33" s="29">
        <f>[1]sttcf!$E$12</f>
        <v>-757114.98</v>
      </c>
      <c r="C33" s="5"/>
      <c r="D33" s="5"/>
      <c r="E33" s="5"/>
      <c r="F33" s="5"/>
      <c r="G33" s="5"/>
      <c r="H33" s="6"/>
    </row>
    <row r="34" spans="1:8" ht="45.5" customHeight="1" x14ac:dyDescent="0.2">
      <c r="A34" s="21" t="s">
        <v>21</v>
      </c>
      <c r="B34" s="29">
        <f>[1]sttcf!$E$16</f>
        <v>-23248.31</v>
      </c>
      <c r="C34" s="5"/>
      <c r="D34" s="5"/>
      <c r="E34" s="5"/>
      <c r="F34" s="5"/>
      <c r="G34" s="5"/>
      <c r="H34" s="6"/>
    </row>
    <row r="35" spans="1:8" ht="33" customHeight="1" x14ac:dyDescent="0.2">
      <c r="A35" s="21" t="s">
        <v>22</v>
      </c>
      <c r="B35" s="29">
        <f>[1]sttcf!$E$19</f>
        <v>600000</v>
      </c>
      <c r="C35" s="5"/>
      <c r="D35" s="5"/>
      <c r="E35" s="5"/>
      <c r="F35" s="5"/>
      <c r="G35" s="5"/>
      <c r="H35" s="6"/>
    </row>
    <row r="36" spans="1:8" ht="15.75" customHeight="1" x14ac:dyDescent="0.2">
      <c r="A36" s="4"/>
      <c r="B36" s="5"/>
      <c r="C36" s="5"/>
      <c r="D36" s="5"/>
      <c r="E36" s="5"/>
      <c r="F36" s="5"/>
      <c r="G36" s="5"/>
      <c r="H36" s="6"/>
    </row>
    <row r="37" spans="1:8" ht="15.75" customHeight="1" thickBo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DBT- 1st Quarter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Permu</dc:creator>
  <cp:lastModifiedBy>Pasepa Afele</cp:lastModifiedBy>
  <dcterms:created xsi:type="dcterms:W3CDTF">2025-02-13T02:11:37Z</dcterms:created>
  <dcterms:modified xsi:type="dcterms:W3CDTF">2026-01-06T22:20:57Z</dcterms:modified>
</cp:coreProperties>
</file>